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Your Property" sheetId="1" state="visible" r:id="rId1"/>
    <sheet xmlns:r="http://schemas.openxmlformats.org/officeDocument/2006/relationships" name="Standard vs Cost Seg" sheetId="2" state="visible" r:id="rId2"/>
    <sheet xmlns:r="http://schemas.openxmlformats.org/officeDocument/2006/relationships" name="MACRS Breakdown" sheetId="3" state="visible" r:id="rId3"/>
    <sheet xmlns:r="http://schemas.openxmlformats.org/officeDocument/2006/relationships" name="ROI" sheetId="4" state="visible" r:id="rId4"/>
    <sheet xmlns:r="http://schemas.openxmlformats.org/officeDocument/2006/relationships" name="For Your CPA" sheetId="5" state="visible" r:id="rId5"/>
  </sheets>
  <definedNames/>
  <calcPr calcId="191029" fullCalcOnLoad="1"/>
</workbook>
</file>

<file path=xl/styles.xml><?xml version="1.0" encoding="utf-8"?>
<styleSheet xmlns="http://schemas.openxmlformats.org/spreadsheetml/2006/main">
  <numFmts count="2">
    <numFmt numFmtId="164" formatCode="$#,##0"/>
    <numFmt numFmtId="165" formatCode="0&quot;x&quot;"/>
  </numFmts>
  <fonts count="13">
    <font>
      <name val="Calibri"/>
      <family val="2"/>
      <color theme="1"/>
      <sz val="11"/>
      <scheme val="minor"/>
    </font>
    <font>
      <name val="Calibri"/>
      <b val="1"/>
      <color rgb="000B1F3A"/>
      <sz val="16"/>
    </font>
    <font>
      <name val="Calibri"/>
      <i val="1"/>
      <color rgb="006B7C8D"/>
      <sz val="9"/>
    </font>
    <font>
      <name val="Calibri"/>
      <b val="1"/>
      <color rgb="000B1F3A"/>
      <sz val="11"/>
    </font>
    <font>
      <name val="Calibri"/>
      <color rgb="002C3E50"/>
      <sz val="12"/>
    </font>
    <font>
      <name val="Calibri"/>
      <b val="1"/>
      <color rgb="000B1F3A"/>
      <sz val="13"/>
    </font>
    <font>
      <name val="Calibri"/>
      <color rgb="002C3E50"/>
      <sz val="10"/>
    </font>
    <font>
      <name val="Calibri"/>
      <b val="1"/>
      <color rgb="000B1F3A"/>
      <sz val="10"/>
    </font>
    <font>
      <name val="Calibri"/>
      <b val="1"/>
      <color rgb="000B1F3A"/>
      <sz val="14"/>
    </font>
    <font>
      <name val="Calibri"/>
      <b val="1"/>
      <color rgb="00FFFFFF"/>
      <sz val="11"/>
    </font>
    <font>
      <name val="Calibri"/>
      <b val="1"/>
      <color rgb="000B1F3A"/>
      <sz val="12"/>
    </font>
    <font>
      <name val="Calibri"/>
      <b val="1"/>
      <color rgb="002563EB"/>
      <sz val="18"/>
    </font>
    <font>
      <name val="Calibri"/>
      <b val="1"/>
      <color rgb="0016A34A"/>
      <sz val="22"/>
    </font>
  </fonts>
  <fills count="6">
    <fill>
      <patternFill/>
    </fill>
    <fill>
      <patternFill patternType="gray125"/>
    </fill>
    <fill>
      <patternFill patternType="solid">
        <fgColor rgb="00EFF6FF"/>
        <bgColor rgb="00EFF6FF"/>
      </patternFill>
    </fill>
    <fill>
      <patternFill patternType="solid">
        <fgColor rgb="00F8FAFC"/>
        <bgColor rgb="00F8FAFC"/>
      </patternFill>
    </fill>
    <fill>
      <patternFill patternType="solid">
        <fgColor rgb="000B1F3A"/>
        <bgColor rgb="000B1F3A"/>
      </patternFill>
    </fill>
    <fill>
      <patternFill patternType="solid">
        <fgColor rgb="00FEF3C7"/>
        <bgColor rgb="00FEF3C7"/>
      </patternFill>
    </fill>
  </fills>
  <borders count="2">
    <border>
      <left/>
      <right/>
      <top/>
      <bottom/>
      <diagonal/>
    </border>
    <border>
      <left style="thin">
        <color rgb="00E2EAF0"/>
      </left>
      <right style="thin">
        <color rgb="00E2EAF0"/>
      </right>
      <top style="thin">
        <color rgb="00E2EAF0"/>
      </top>
      <bottom style="thin">
        <color rgb="00E2EAF0"/>
      </bottom>
    </border>
  </borders>
  <cellStyleXfs count="1">
    <xf numFmtId="0" fontId="0" fillId="0" borderId="0"/>
  </cellStyleXfs>
  <cellXfs count="23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164" fontId="4" fillId="2" borderId="1" applyAlignment="1" pivotButton="0" quotePrefix="0" xfId="0">
      <alignment horizontal="center"/>
    </xf>
    <xf numFmtId="9" fontId="4" fillId="2" borderId="1" applyAlignment="1" pivotButton="0" quotePrefix="0" xfId="0">
      <alignment horizontal="center"/>
    </xf>
    <xf numFmtId="0" fontId="4" fillId="2" borderId="1" applyAlignment="1" pivotButton="0" quotePrefix="0" xfId="0">
      <alignment horizontal="center"/>
    </xf>
    <xf numFmtId="9" fontId="4" fillId="3" borderId="1" applyAlignment="1" pivotButton="0" quotePrefix="0" xfId="0">
      <alignment horizontal="center"/>
    </xf>
    <xf numFmtId="0" fontId="5" fillId="0" borderId="0" pivotButton="0" quotePrefix="0" xfId="0"/>
    <xf numFmtId="0" fontId="6" fillId="0" borderId="0" pivotButton="0" quotePrefix="0" xfId="0"/>
    <xf numFmtId="0" fontId="7" fillId="0" borderId="0" applyAlignment="1" pivotButton="0" quotePrefix="0" xfId="0">
      <alignment horizontal="center"/>
    </xf>
    <xf numFmtId="0" fontId="8" fillId="0" borderId="0" pivotButton="0" quotePrefix="0" xfId="0"/>
    <xf numFmtId="164" fontId="4" fillId="0" borderId="0" pivotButton="0" quotePrefix="0" xfId="0"/>
    <xf numFmtId="0" fontId="9" fillId="4" borderId="0" applyAlignment="1" pivotButton="0" quotePrefix="0" xfId="0">
      <alignment horizontal="center"/>
    </xf>
    <xf numFmtId="164" fontId="4" fillId="0" borderId="1" pivotButton="0" quotePrefix="0" xfId="0"/>
    <xf numFmtId="0" fontId="10" fillId="0" borderId="0" pivotButton="0" quotePrefix="0" xfId="0"/>
    <xf numFmtId="164" fontId="11" fillId="5" borderId="1" applyAlignment="1" pivotButton="0" quotePrefix="0" xfId="0">
      <alignment horizontal="center"/>
    </xf>
    <xf numFmtId="0" fontId="9" fillId="4" borderId="0" pivotButton="0" quotePrefix="0" xfId="0"/>
    <xf numFmtId="9" fontId="4" fillId="0" borderId="0" applyAlignment="1" pivotButton="0" quotePrefix="0" xfId="0">
      <alignment horizontal="center"/>
    </xf>
    <xf numFmtId="164" fontId="3" fillId="0" borderId="0" pivotButton="0" quotePrefix="0" xfId="0"/>
    <xf numFmtId="9" fontId="3" fillId="0" borderId="0" applyAlignment="1" pivotButton="0" quotePrefix="0" xfId="0">
      <alignment horizontal="center"/>
    </xf>
    <xf numFmtId="165" fontId="12" fillId="5" borderId="1" applyAlignment="1" pivotButton="0" quotePrefix="0" xfId="0">
      <alignment horizontal="center"/>
    </xf>
    <xf numFmtId="0" fontId="7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styles" Target="styles.xml" Id="rId6"/><Relationship Type="http://schemas.openxmlformats.org/officeDocument/2006/relationships/theme" Target="theme/theme1.xml" Id="rId7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0B1F3A"/>
    <outlinePr summaryBelow="1" summaryRight="1"/>
    <pageSetUpPr/>
  </sheetPr>
  <dimension ref="B2:D28"/>
  <sheetViews>
    <sheetView workbookViewId="0">
      <selection activeCell="A1" sqref="A1"/>
    </sheetView>
  </sheetViews>
  <sheetFormatPr baseColWidth="8" defaultRowHeight="15"/>
  <cols>
    <col width="4" customWidth="1" min="1" max="1"/>
    <col width="30" customWidth="1" min="2" max="2"/>
    <col width="25" customWidth="1" min="3" max="3"/>
    <col width="20" customWidth="1" min="4" max="4"/>
    <col width="30" customWidth="1" min="5" max="5"/>
  </cols>
  <sheetData>
    <row r="2">
      <c r="B2" s="1" t="inlineStr">
        <is>
          <t>Cost Segregation Calculator</t>
        </is>
      </c>
    </row>
    <row r="3">
      <c r="B3" s="2" t="inlineStr">
        <is>
          <t>Enter your property details below</t>
        </is>
      </c>
    </row>
    <row r="5">
      <c r="B5" s="3" t="inlineStr">
        <is>
          <t>Purchase Price</t>
        </is>
      </c>
      <c r="C5" s="4" t="n">
        <v>500000</v>
      </c>
    </row>
    <row r="7">
      <c r="B7" s="3" t="inlineStr">
        <is>
          <t>Land Allocation %</t>
        </is>
      </c>
      <c r="C7" s="5" t="n">
        <v>0.2</v>
      </c>
    </row>
    <row r="9">
      <c r="B9" s="3" t="inlineStr">
        <is>
          <t>Your Tax Bracket</t>
        </is>
      </c>
      <c r="C9" s="5" t="n">
        <v>0.37</v>
      </c>
    </row>
    <row r="11">
      <c r="B11" s="3" t="inlineStr">
        <is>
          <t>Property Type</t>
        </is>
      </c>
      <c r="C11" s="6" t="inlineStr">
        <is>
          <t>STR</t>
        </is>
      </c>
    </row>
    <row r="13">
      <c r="B13" s="3" t="inlineStr">
        <is>
          <t>Reclassification %</t>
        </is>
      </c>
      <c r="C13" s="7" t="n">
        <v>0.3</v>
      </c>
      <c r="D13" s="2" t="inlineStr">
        <is>
          <t>← Based on property type (editable)</t>
        </is>
      </c>
    </row>
    <row r="16">
      <c r="B16" s="8" t="inlineStr">
        <is>
          <t>Typical Reclassification Rates</t>
        </is>
      </c>
    </row>
    <row r="17">
      <c r="B17" s="9" t="inlineStr">
        <is>
          <t>STR / Airbnb</t>
        </is>
      </c>
      <c r="C17" s="10" t="inlineStr">
        <is>
          <t>30%</t>
        </is>
      </c>
    </row>
    <row r="18">
      <c r="B18" s="9" t="inlineStr">
        <is>
          <t>Condo — STR</t>
        </is>
      </c>
      <c r="C18" s="10" t="inlineStr">
        <is>
          <t>23%</t>
        </is>
      </c>
    </row>
    <row r="19">
      <c r="B19" s="9" t="inlineStr">
        <is>
          <t>Duplex / Triplex / Fourplex</t>
        </is>
      </c>
      <c r="C19" s="10" t="inlineStr">
        <is>
          <t>22%</t>
        </is>
      </c>
    </row>
    <row r="20">
      <c r="B20" s="9" t="inlineStr">
        <is>
          <t>Multifamily (5+)</t>
        </is>
      </c>
      <c r="C20" s="10" t="inlineStr">
        <is>
          <t>22%</t>
        </is>
      </c>
    </row>
    <row r="21">
      <c r="B21" s="9" t="inlineStr">
        <is>
          <t>Restaurant</t>
        </is>
      </c>
      <c r="C21" s="10" t="inlineStr">
        <is>
          <t>22%</t>
        </is>
      </c>
    </row>
    <row r="22">
      <c r="B22" s="9" t="inlineStr">
        <is>
          <t>SFR (Long-Term Rental)</t>
        </is>
      </c>
      <c r="C22" s="10" t="inlineStr">
        <is>
          <t>20%</t>
        </is>
      </c>
    </row>
    <row r="23">
      <c r="B23" s="9" t="inlineStr">
        <is>
          <t>Office / Medical Office</t>
        </is>
      </c>
      <c r="C23" s="10" t="inlineStr">
        <is>
          <t>19–20%</t>
        </is>
      </c>
    </row>
    <row r="24">
      <c r="B24" s="9" t="inlineStr">
        <is>
          <t>Retail</t>
        </is>
      </c>
      <c r="C24" s="10" t="inlineStr">
        <is>
          <t>20%</t>
        </is>
      </c>
    </row>
    <row r="25">
      <c r="B25" s="9" t="inlineStr">
        <is>
          <t>Industrial / Warehouse</t>
        </is>
      </c>
      <c r="C25" s="10" t="inlineStr">
        <is>
          <t>17%</t>
        </is>
      </c>
    </row>
    <row r="26">
      <c r="B26" s="9" t="inlineStr">
        <is>
          <t>Condo (Long-Term)</t>
        </is>
      </c>
      <c r="C26" s="10" t="inlineStr">
        <is>
          <t>17%</t>
        </is>
      </c>
    </row>
    <row r="28">
      <c r="B28" s="2" t="inlineStr">
        <is>
          <t>Source: RSMeans 2024 cost data, component-level MACRS classification</t>
        </is>
      </c>
    </row>
  </sheetData>
  <mergeCells count="2">
    <mergeCell ref="B3:D3"/>
    <mergeCell ref="B2:D2"/>
  </mergeCells>
  <dataValidations count="1">
    <dataValidation sqref="C11" showDropDown="0" showInputMessage="0" showErrorMessage="0" allowBlank="0" error="Please select a valid property type" prompt="Select property type" type="list">
      <formula1>"SFR,STR,Duplex,Triplex,Fourplex,Condo,Multifamily,Office,Medical Office,Retail,Restaurant,Industrial,Mixed Use"</formula1>
    </dataValidation>
  </dataValidations>
  <pageMargins left="0.75" right="0.75" top="1" bottom="1" header="0.5" footer="0.5"/>
  <headerFooter>
    <oddHeader/>
    <oddFooter>&amp;C&amp;8 costsegsmart.com</oddFooter>
    <evenHeader/>
    <evenFooter/>
    <firstHeader/>
    <firstFooter/>
  </headerFooter>
</worksheet>
</file>

<file path=xl/worksheets/sheet2.xml><?xml version="1.0" encoding="utf-8"?>
<worksheet xmlns="http://schemas.openxmlformats.org/spreadsheetml/2006/main">
  <sheetPr>
    <tabColor rgb="002563EB"/>
    <outlinePr summaryBelow="1" summaryRight="1"/>
    <pageSetUpPr/>
  </sheetPr>
  <dimension ref="B2:D12"/>
  <sheetViews>
    <sheetView workbookViewId="0">
      <selection activeCell="A1" sqref="A1"/>
    </sheetView>
  </sheetViews>
  <sheetFormatPr baseColWidth="8" defaultRowHeight="15"/>
  <cols>
    <col width="4" customWidth="1" min="1" max="1"/>
    <col width="35" customWidth="1" min="2" max="2"/>
    <col width="22" customWidth="1" min="3" max="3"/>
    <col width="22" customWidth="1" min="4" max="4"/>
    <col width="22" customWidth="1" min="5" max="5"/>
  </cols>
  <sheetData>
    <row r="2">
      <c r="B2" s="11" t="inlineStr">
        <is>
          <t>Standard Depreciation vs Cost Segregation</t>
        </is>
      </c>
    </row>
    <row r="4">
      <c r="B4" s="3" t="inlineStr">
        <is>
          <t>Depreciable Basis</t>
        </is>
      </c>
      <c r="C4" s="12">
        <f>'Your Property'!C5*(1-'Your Property'!C7)</f>
        <v/>
      </c>
    </row>
    <row r="6">
      <c r="B6" s="13" t="inlineStr"/>
      <c r="C6" s="13" t="inlineStr">
        <is>
          <t>Standard (27.5yr)</t>
        </is>
      </c>
      <c r="D6" s="13" t="inlineStr">
        <is>
          <t>With Cost Segregation</t>
        </is>
      </c>
    </row>
    <row r="7">
      <c r="B7" s="3" t="inlineStr">
        <is>
          <t>Year 1 Depreciation</t>
        </is>
      </c>
      <c r="C7" s="14">
        <f>C4/27.5</f>
        <v/>
      </c>
      <c r="D7" s="14">
        <f>C4*'Your Property'!C13 + (C4*(1-'Your Property'!C13))/27.5</f>
        <v/>
      </c>
    </row>
    <row r="8">
      <c r="B8" s="3" t="inlineStr">
        <is>
          <t>Tax Savings (Year 1)</t>
        </is>
      </c>
      <c r="C8" s="14">
        <f>C7*'Your Property'!C9</f>
        <v/>
      </c>
      <c r="D8" s="14">
        <f>D7*'Your Property'!C9</f>
        <v/>
      </c>
    </row>
    <row r="10">
      <c r="B10" s="15" t="inlineStr">
        <is>
          <t>Additional Year 1 Tax Savings</t>
        </is>
      </c>
      <c r="D10" s="16">
        <f>D8-C8</f>
        <v/>
      </c>
    </row>
    <row r="12">
      <c r="B12" s="2" t="inlineStr">
        <is>
          <t>This is the additional tax savings from cost segregation vs standard depreciation in Year 1.</t>
        </is>
      </c>
    </row>
  </sheetData>
  <mergeCells count="2">
    <mergeCell ref="B12:D12"/>
    <mergeCell ref="B2:D2"/>
  </mergeCells>
  <pageMargins left="0.75" right="0.75" top="1" bottom="1" header="0.5" footer="0.5"/>
  <headerFooter>
    <oddHeader/>
    <oddFooter>&amp;C&amp;8 costsegsmart.com</oddFooter>
    <evenHeader/>
    <evenFooter/>
    <firstHeader/>
    <firstFooter/>
  </headerFooter>
</worksheet>
</file>

<file path=xl/worksheets/sheet3.xml><?xml version="1.0" encoding="utf-8"?>
<worksheet xmlns="http://schemas.openxmlformats.org/spreadsheetml/2006/main">
  <sheetPr>
    <tabColor rgb="00F59E0B"/>
    <outlinePr summaryBelow="1" summaryRight="1"/>
    <pageSetUpPr/>
  </sheetPr>
  <dimension ref="B2:D14"/>
  <sheetViews>
    <sheetView workbookViewId="0">
      <selection activeCell="A1" sqref="A1"/>
    </sheetView>
  </sheetViews>
  <sheetFormatPr baseColWidth="8" defaultRowHeight="15"/>
  <cols>
    <col width="4" customWidth="1" min="1" max="1"/>
    <col width="25" customWidth="1" min="2" max="2"/>
    <col width="18" customWidth="1" min="3" max="3"/>
    <col width="15" customWidth="1" min="4" max="4"/>
  </cols>
  <sheetData>
    <row r="2">
      <c r="B2" s="11" t="inlineStr">
        <is>
          <t>MACRS Class Allocation</t>
        </is>
      </c>
    </row>
    <row r="3">
      <c r="B3" s="2" t="inlineStr">
        <is>
          <t>How the reclassified amount breaks down by recovery period</t>
        </is>
      </c>
    </row>
    <row r="5">
      <c r="B5" s="17" t="inlineStr">
        <is>
          <t>MACRS Class</t>
        </is>
      </c>
      <c r="C5" s="17" t="inlineStr">
        <is>
          <t>Amount</t>
        </is>
      </c>
      <c r="D5" s="17" t="inlineStr">
        <is>
          <t>% of Accel.</t>
        </is>
      </c>
    </row>
    <row r="6">
      <c r="B6" s="3" t="inlineStr">
        <is>
          <t>5-Year (Personal Property)</t>
        </is>
      </c>
      <c r="C6" s="14">
        <f>='Standard vs Cost Seg'!C4*'Your Property'!C13*0.7</f>
        <v/>
      </c>
      <c r="D6" s="18" t="n">
        <v>0.7</v>
      </c>
    </row>
    <row r="7">
      <c r="B7" s="3" t="inlineStr">
        <is>
          <t>7-Year (Specialty Items)</t>
        </is>
      </c>
      <c r="C7" s="14">
        <f>='Standard vs Cost Seg'!C4*'Your Property'!C13*0.08</f>
        <v/>
      </c>
      <c r="D7" s="18" t="n">
        <v>0.08</v>
      </c>
    </row>
    <row r="8">
      <c r="B8" s="3" t="inlineStr">
        <is>
          <t>15-Year (Land Improvements)</t>
        </is>
      </c>
      <c r="C8" s="14">
        <f>='Standard vs Cost Seg'!C4*'Your Property'!C13*0.22</f>
        <v/>
      </c>
      <c r="D8" s="18" t="n">
        <v>0.22</v>
      </c>
    </row>
    <row r="9">
      <c r="B9" s="3" t="inlineStr">
        <is>
          <t>27.5-Year (Remaining Building)</t>
        </is>
      </c>
      <c r="C9" s="14">
        <f>='Standard vs Cost Seg'!C4-='Standard vs Cost Seg'!C4*'Your Property'!C13</f>
        <v/>
      </c>
      <c r="D9" s="18">
        <f>1-'Your Property'!C13</f>
        <v/>
      </c>
    </row>
    <row r="11">
      <c r="B11" s="3" t="inlineStr">
        <is>
          <t>Total Depreciable Basis</t>
        </is>
      </c>
      <c r="C11" s="19">
        <f>='Standard vs Cost Seg'!C4</f>
        <v/>
      </c>
      <c r="D11" s="20" t="n">
        <v>1</v>
      </c>
    </row>
    <row r="13">
      <c r="B13" s="2" t="inlineStr">
        <is>
          <t>With 100% bonus depreciation, ALL 5-year, 7-year, and 15-year property is deductible in Year 1.</t>
        </is>
      </c>
    </row>
    <row r="14">
      <c r="B14" s="2" t="inlineStr">
        <is>
          <t>Note: Splits shown are typical for STR properties. Actual splits vary by property type — SFR: 60/10/30, Office: 55/15/30.</t>
        </is>
      </c>
    </row>
  </sheetData>
  <mergeCells count="4">
    <mergeCell ref="B13:D13"/>
    <mergeCell ref="B3:D3"/>
    <mergeCell ref="B14:D14"/>
    <mergeCell ref="B2:D2"/>
  </mergeCells>
  <pageMargins left="0.75" right="0.75" top="1" bottom="1" header="0.5" footer="0.5"/>
  <headerFooter>
    <oddHeader/>
    <oddFooter>&amp;C&amp;8 costsegsmart.com</oddFooter>
    <evenHeader/>
    <evenFooter/>
    <firstHeader/>
    <firstFooter/>
  </headerFooter>
</worksheet>
</file>

<file path=xl/worksheets/sheet4.xml><?xml version="1.0" encoding="utf-8"?>
<worksheet xmlns="http://schemas.openxmlformats.org/spreadsheetml/2006/main">
  <sheetPr>
    <tabColor rgb="0016A34A"/>
    <outlinePr summaryBelow="1" summaryRight="1"/>
    <pageSetUpPr/>
  </sheetPr>
  <dimension ref="B2:C15"/>
  <sheetViews>
    <sheetView workbookViewId="0">
      <selection activeCell="A1" sqref="A1"/>
    </sheetView>
  </sheetViews>
  <sheetFormatPr baseColWidth="8" defaultRowHeight="15"/>
  <cols>
    <col width="4" customWidth="1" min="1" max="1"/>
    <col width="30" customWidth="1" min="2" max="2"/>
    <col width="22" customWidth="1" min="3" max="3"/>
  </cols>
  <sheetData>
    <row r="2">
      <c r="B2" s="11" t="inlineStr">
        <is>
          <t>Return on Investment</t>
        </is>
      </c>
    </row>
    <row r="4">
      <c r="B4" s="3" t="inlineStr">
        <is>
          <t>Study Cost</t>
        </is>
      </c>
      <c r="C4" s="14">
        <f>IF('Your Property'!C5&lt;300000,495,IF('Your Property'!C5&lt;1000000,795,IF('Your Property'!C5&lt;2000000,1195,1295)))</f>
        <v/>
      </c>
    </row>
    <row r="5">
      <c r="B5" s="3" t="inlineStr">
        <is>
          <t>Year 1 Additional Tax Savings</t>
        </is>
      </c>
      <c r="C5" s="14">
        <f>'Standard vs Cost Seg'!D10</f>
        <v/>
      </c>
    </row>
    <row r="7">
      <c r="B7" s="8" t="inlineStr">
        <is>
          <t>Return on Study Cost</t>
        </is>
      </c>
      <c r="C7" s="21">
        <f>ROUND(C5/C4,0)</f>
        <v/>
      </c>
    </row>
    <row r="9">
      <c r="B9" s="8" t="inlineStr">
        <is>
          <t>Study Pricing Tiers</t>
        </is>
      </c>
    </row>
    <row r="10">
      <c r="B10" s="9" t="inlineStr">
        <is>
          <t>Under $300K</t>
        </is>
      </c>
      <c r="C10" s="22" t="inlineStr">
        <is>
          <t>$495</t>
        </is>
      </c>
    </row>
    <row r="11">
      <c r="B11" s="9" t="inlineStr">
        <is>
          <t>$300K – $1M</t>
        </is>
      </c>
      <c r="C11" s="22" t="inlineStr">
        <is>
          <t>$795</t>
        </is>
      </c>
    </row>
    <row r="12">
      <c r="B12" s="9" t="inlineStr">
        <is>
          <t>$1M – $2M</t>
        </is>
      </c>
      <c r="C12" s="22" t="inlineStr">
        <is>
          <t>$1,195</t>
        </is>
      </c>
    </row>
    <row r="13">
      <c r="B13" s="9" t="inlineStr">
        <is>
          <t>$2M+</t>
        </is>
      </c>
      <c r="C13" s="22" t="inlineStr">
        <is>
          <t>$1,295</t>
        </is>
      </c>
    </row>
    <row r="15">
      <c r="B15" s="2" t="inlineStr">
        <is>
          <t>Duplex/triplex/fourplex: add $200 surcharge. Commercial: separate tiers.</t>
        </is>
      </c>
    </row>
  </sheetData>
  <mergeCells count="2">
    <mergeCell ref="B2:C2"/>
    <mergeCell ref="B15:C15"/>
  </mergeCells>
  <pageMargins left="0.75" right="0.75" top="1" bottom="1" header="0.5" footer="0.5"/>
  <headerFooter>
    <oddHeader/>
    <oddFooter>&amp;C&amp;8 costsegsmart.com</oddFooter>
    <evenHeader/>
    <evenFooter/>
    <firstHeader/>
    <firstFooter/>
  </headerFooter>
</worksheet>
</file>

<file path=xl/worksheets/sheet5.xml><?xml version="1.0" encoding="utf-8"?>
<worksheet xmlns="http://schemas.openxmlformats.org/spreadsheetml/2006/main">
  <sheetPr>
    <tabColor rgb="0064748B"/>
    <outlinePr summaryBelow="1" summaryRight="1"/>
    <pageSetUpPr/>
  </sheetPr>
  <dimension ref="B2:B39"/>
  <sheetViews>
    <sheetView workbookViewId="0">
      <selection activeCell="A1" sqref="A1"/>
    </sheetView>
  </sheetViews>
  <sheetFormatPr baseColWidth="8" defaultRowHeight="15"/>
  <cols>
    <col width="4" customWidth="1" min="1" max="1"/>
    <col width="80" customWidth="1" min="2" max="2"/>
  </cols>
  <sheetData>
    <row r="2">
      <c r="B2" s="11" t="inlineStr">
        <is>
          <t>Cost Segregation — What Your CPA Needs to Know</t>
        </is>
      </c>
    </row>
    <row r="3">
      <c r="B3" s="9" t="inlineStr"/>
    </row>
    <row r="4">
      <c r="B4" s="3" t="inlineStr">
        <is>
          <t>What is a cost segregation study?</t>
        </is>
      </c>
    </row>
    <row r="5">
      <c r="B5" s="9" t="inlineStr">
        <is>
          <t>An engineering-based analysis that reclassifies building components from the default 27.5-year</t>
        </is>
      </c>
    </row>
    <row r="6">
      <c r="B6" s="9" t="inlineStr">
        <is>
          <t>(residential) or 39-year (commercial) depreciation schedule into 5, 7, and 15-year MACRS classes.</t>
        </is>
      </c>
    </row>
    <row r="7">
      <c r="B7" s="9" t="inlineStr">
        <is>
          <t>This accelerates depreciation deductions into earlier years of ownership.</t>
        </is>
      </c>
    </row>
    <row r="8">
      <c r="B8" s="9" t="inlineStr"/>
    </row>
    <row r="9">
      <c r="B9" s="3" t="inlineStr">
        <is>
          <t>What does the CPA receive?</t>
        </is>
      </c>
    </row>
    <row r="10">
      <c r="B10" s="3" t="inlineStr">
        <is>
          <t>A 30-40 page PDF report containing:</t>
        </is>
      </c>
    </row>
    <row r="11">
      <c r="B11" s="9" t="inlineStr">
        <is>
          <t xml:space="preserve">  • Component-level MACRS classification for 200+ building elements</t>
        </is>
      </c>
    </row>
    <row r="12">
      <c r="B12" s="9" t="inlineStr">
        <is>
          <t xml:space="preserve">  • Depreciation schedules by recovery period</t>
        </is>
      </c>
    </row>
    <row r="13">
      <c r="B13" s="9" t="inlineStr">
        <is>
          <t xml:space="preserve">  • Reconciliation to total cost basis (to the penny)</t>
        </is>
      </c>
    </row>
    <row r="14">
      <c r="B14" s="9" t="inlineStr">
        <is>
          <t xml:space="preserve">  • Methodology narrative aligned with the IRS Cost Segregation Audit Techniques Guide</t>
        </is>
      </c>
    </row>
    <row r="15">
      <c r="B15" s="9" t="inlineStr">
        <is>
          <t xml:space="preserve">  • Supporting documentation (assessor data, cost references, imagery sources)</t>
        </is>
      </c>
    </row>
    <row r="16">
      <c r="B16" s="9" t="inlineStr"/>
    </row>
    <row r="17">
      <c r="B17" s="3" t="inlineStr">
        <is>
          <t>How to file:</t>
        </is>
      </c>
    </row>
    <row r="18">
      <c r="B18" s="9" t="inlineStr">
        <is>
          <t xml:space="preserve">  • New property (placed in service this year): Report depreciation on Form 4562</t>
        </is>
      </c>
    </row>
    <row r="19">
      <c r="B19" s="9" t="inlineStr">
        <is>
          <t xml:space="preserve">  • Existing property (prior years): File Form 3115 — Change in Accounting Method</t>
        </is>
      </c>
    </row>
    <row r="20">
      <c r="B20" s="9" t="inlineStr">
        <is>
          <t xml:space="preserve">    (Section 481(a) adjustment taken in full in the year of change)</t>
        </is>
      </c>
    </row>
    <row r="21">
      <c r="B21" s="9" t="inlineStr"/>
    </row>
    <row r="22">
      <c r="B22" s="3" t="inlineStr">
        <is>
          <t>Key IRS references:</t>
        </is>
      </c>
    </row>
    <row r="23">
      <c r="B23" s="9" t="inlineStr">
        <is>
          <t xml:space="preserve">  • Revenue Procedure 87-56 (MACRS asset class definitions)</t>
        </is>
      </c>
    </row>
    <row r="24">
      <c r="B24" s="9" t="inlineStr">
        <is>
          <t xml:space="preserve">  • IRS Cost Segregation Audit Techniques Guide (Publication 5653)</t>
        </is>
      </c>
    </row>
    <row r="25">
      <c r="B25" s="9" t="inlineStr">
        <is>
          <t xml:space="preserve">  • IRC §168(k) — bonus depreciation for qualifying property</t>
        </is>
      </c>
    </row>
    <row r="26">
      <c r="B26" s="9" t="inlineStr"/>
    </row>
    <row r="27">
      <c r="B27" s="9" t="inlineStr">
        <is>
          <t>Study provider: Cost Seg Smart (costsegsmart.com)</t>
        </is>
      </c>
    </row>
    <row r="28">
      <c r="B28" s="9" t="inlineStr">
        <is>
          <t xml:space="preserve">  • Engineering-based methodology using RSMeans 2024 cost data</t>
        </is>
      </c>
    </row>
    <row r="29">
      <c r="B29" s="9" t="inlineStr">
        <is>
          <t xml:space="preserve">  • Reports delivered in under 1 hour</t>
        </is>
      </c>
    </row>
    <row r="30">
      <c r="B30" s="9" t="inlineStr">
        <is>
          <t xml:space="preserve">  • CPA-Ready Guarantee: if you can't use the report, full revision or refund</t>
        </is>
      </c>
    </row>
    <row r="31">
      <c r="B31" s="9" t="inlineStr"/>
    </row>
    <row r="32">
      <c r="B32" s="9" t="inlineStr">
        <is>
          <t>Sample report: costsegsmart.com/sample-report/</t>
        </is>
      </c>
    </row>
    <row r="33">
      <c r="B33" s="9" t="inlineStr">
        <is>
          <t>Questions: hello@costsegsmart.com</t>
        </is>
      </c>
    </row>
    <row r="34">
      <c r="B34" s="9" t="inlineStr"/>
    </row>
    <row r="35">
      <c r="B35" s="2" t="inlineStr">
        <is>
          <t>DISCLAIMER: This worksheet provides estimates based on category-level averages.</t>
        </is>
      </c>
    </row>
    <row r="36">
      <c r="B36" s="9" t="inlineStr">
        <is>
          <t>A professional cost segregation study analyzes 200+ individual building components</t>
        </is>
      </c>
    </row>
    <row r="37">
      <c r="B37" s="9" t="inlineStr">
        <is>
          <t>for precise MACRS classification. Actual results depend on property-specific factors</t>
        </is>
      </c>
    </row>
    <row r="38">
      <c r="B38" s="9" t="inlineStr">
        <is>
          <t>including age, condition, renovations, and local construction costs.</t>
        </is>
      </c>
    </row>
    <row r="39">
      <c r="B39" s="9" t="inlineStr">
        <is>
          <t>Consult your tax professional before making tax decisions.</t>
        </is>
      </c>
    </row>
  </sheetData>
  <mergeCells count="1">
    <mergeCell ref="B2"/>
  </mergeCells>
  <pageMargins left="0.75" right="0.75" top="1" bottom="1" header="0.5" footer="0.5"/>
  <headerFooter>
    <oddHeader/>
    <oddFooter>&amp;C&amp;8 costsegsmart.com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2026-04-19T21:34:54Z</dcterms:created>
  <dcterms:modified xmlns:dcterms="http://purl.org/dc/terms/" xmlns:xsi="http://www.w3.org/2001/XMLSchema-instance" xsi:type="dcterms:W3CDTF">2026-04-20T02:49:43Z</dcterms:modified>
</cp:coreProperties>
</file>